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84 ПИР Липецкая-Мусоргского НВ и НК\КД СКС-278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/>
</workbook>
</file>

<file path=xl/calcChain.xml><?xml version="1.0" encoding="utf-8"?>
<calcChain xmlns="http://schemas.openxmlformats.org/spreadsheetml/2006/main">
  <c r="X12" i="4" l="1"/>
  <c r="X11" i="4"/>
  <c r="X13" i="4" l="1"/>
  <c r="V13" i="4"/>
  <c r="N11" i="4"/>
  <c r="N12" i="4"/>
  <c r="N13" i="4" l="1"/>
</calcChain>
</file>

<file path=xl/sharedStrings.xml><?xml version="1.0" encoding="utf-8"?>
<sst xmlns="http://schemas.openxmlformats.org/spreadsheetml/2006/main" count="60" uniqueCount="50">
  <si>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</si>
  <si>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</si>
  <si>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</si>
  <si>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</si>
  <si>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</si>
  <si>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</si>
  <si>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</si>
  <si>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</si>
  <si>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</si>
  <si>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</si>
  <si>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</si>
  <si>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</si>
  <si>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</si>
  <si>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</si>
  <si>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</si>
  <si>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</si>
  <si>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</si>
  <si>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</si>
  <si>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</si>
  <si>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</si>
  <si>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</si>
  <si>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</si>
  <si>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</si>
  <si>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</si>
  <si>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</si>
  <si>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</si>
  <si>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</si>
  <si>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</si>
  <si>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</si>
  <si>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</si>
  <si>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</si>
  <si>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</si>
  <si>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</si>
  <si>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</si>
  <si>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</si>
  <si>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</si>
  <si>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</si>
  <si>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</si>
  <si>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</si>
  <si>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</si>
  <si>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Место выполнения работ</t>
  </si>
  <si>
    <t>41.10</t>
  </si>
  <si>
    <t>с даты заключения договора</t>
  </si>
  <si>
    <t>на ПИР</t>
  </si>
  <si>
    <t>Приложение 1.2 Задание на проектирование, Расчет стоимости</t>
  </si>
  <si>
    <t>не более 120 календарных дней с даты подписания договора</t>
  </si>
  <si>
    <t>СКС-2784</t>
  </si>
  <si>
    <t>ПИР_Водовод  для обеспечения водоснабжения объекта «Многофункциональный жилой комплекс переменной этажности со встроенно-пристроенными помещениями, подземными/надземными стоянками, расположенный в границах улиц: Липецкая/Мусоргского в г. Самара»</t>
  </si>
  <si>
    <t>ПИР_ Канализационные линии для обеспечения водоотведения объекта «Многофункциональный жилой комплекс переменной этажности со встроенно-пристроенными помещениями, подземными/надземными стоянками, расположенный в границах улиц: Липецкая/Мусоргского в г. Самара»</t>
  </si>
  <si>
    <t>в границах улиц: Липецкая/Мусоргского в г. Самара»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</si>
</sst>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 applyProtection="1">
      <alignment vertical="center"/>
    </xf>
    <xf numFmtId="4" fontId="15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/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5" fillId="2" borderId="7" xfId="0" applyNumberFormat="1" applyFont="1" applyFill="1" applyBorder="1" applyAlignment="1" applyProtection="1">
      <alignment horizontal="right" vertical="center" wrapText="1"/>
    </xf>
    <xf numFmtId="0" fontId="15" fillId="2" borderId="4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I3" sqref="I3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5" t="s">
        <v>32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1" t="s">
        <v>46</v>
      </c>
      <c r="E5" s="41"/>
      <c r="F5" s="41"/>
      <c r="G5" s="41"/>
      <c r="H5" s="41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2" t="s">
        <v>11</v>
      </c>
      <c r="E6" s="42"/>
      <c r="F6" s="42"/>
      <c r="G6" s="42"/>
      <c r="H6" s="42"/>
      <c r="I6" s="26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2" t="s">
        <v>11</v>
      </c>
      <c r="E7" s="42"/>
      <c r="F7" s="42"/>
      <c r="G7" s="42"/>
      <c r="H7" s="42"/>
      <c r="I7" s="26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48" t="s">
        <v>12</v>
      </c>
      <c r="L9" s="49"/>
      <c r="M9" s="50" t="s">
        <v>28</v>
      </c>
      <c r="N9" s="50" t="s">
        <v>29</v>
      </c>
      <c r="O9" s="52" t="s">
        <v>33</v>
      </c>
      <c r="P9" s="52"/>
      <c r="Q9" s="52"/>
      <c r="R9" s="52"/>
      <c r="S9" s="52"/>
      <c r="T9" s="52"/>
      <c r="U9" s="52"/>
      <c r="V9" s="52"/>
      <c r="W9" s="52"/>
      <c r="X9" s="52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40</v>
      </c>
      <c r="I10" s="17" t="s">
        <v>3</v>
      </c>
      <c r="J10" s="17" t="s">
        <v>18</v>
      </c>
      <c r="K10" s="17" t="s">
        <v>19</v>
      </c>
      <c r="L10" s="17" t="s">
        <v>20</v>
      </c>
      <c r="M10" s="51"/>
      <c r="N10" s="51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34</v>
      </c>
      <c r="U10" s="3" t="s">
        <v>39</v>
      </c>
      <c r="V10" s="3" t="s">
        <v>38</v>
      </c>
      <c r="W10" s="3" t="s">
        <v>26</v>
      </c>
      <c r="X10" s="3" t="s">
        <v>27</v>
      </c>
    </row>
    <row r="11" spans="1:24" ht="186" customHeight="1" x14ac:dyDescent="0.2">
      <c r="A11" s="28">
        <v>1</v>
      </c>
      <c r="B11" s="38">
        <v>1</v>
      </c>
      <c r="C11" s="34" t="s">
        <v>41</v>
      </c>
      <c r="D11" s="34" t="s">
        <v>41</v>
      </c>
      <c r="E11" s="27" t="s">
        <v>47</v>
      </c>
      <c r="F11" s="27" t="s">
        <v>44</v>
      </c>
      <c r="G11" s="27" t="s">
        <v>35</v>
      </c>
      <c r="H11" s="28" t="s">
        <v>49</v>
      </c>
      <c r="I11" s="28" t="s">
        <v>36</v>
      </c>
      <c r="J11" s="28">
        <v>1</v>
      </c>
      <c r="K11" s="29" t="s">
        <v>42</v>
      </c>
      <c r="L11" s="29" t="s">
        <v>45</v>
      </c>
      <c r="M11" s="30">
        <v>3044444.44</v>
      </c>
      <c r="N11" s="30">
        <f>M11*J11</f>
        <v>3044444.44</v>
      </c>
      <c r="O11" s="35"/>
      <c r="P11" s="35"/>
      <c r="Q11" s="39"/>
      <c r="R11" s="39"/>
      <c r="S11" s="35"/>
      <c r="T11" s="35"/>
      <c r="U11" s="31"/>
      <c r="V11" s="31"/>
      <c r="W11" s="31"/>
      <c r="X11" s="31">
        <f>W11*J11</f>
        <v>0</v>
      </c>
    </row>
    <row r="12" spans="1:24" ht="198" customHeight="1" x14ac:dyDescent="0.2">
      <c r="A12" s="28">
        <v>2</v>
      </c>
      <c r="B12" s="38">
        <v>1</v>
      </c>
      <c r="C12" s="34" t="s">
        <v>41</v>
      </c>
      <c r="D12" s="34" t="s">
        <v>41</v>
      </c>
      <c r="E12" s="27" t="s">
        <v>48</v>
      </c>
      <c r="F12" s="27" t="s">
        <v>44</v>
      </c>
      <c r="G12" s="27" t="s">
        <v>35</v>
      </c>
      <c r="H12" s="28" t="s">
        <v>49</v>
      </c>
      <c r="I12" s="28" t="s">
        <v>36</v>
      </c>
      <c r="J12" s="28">
        <v>1</v>
      </c>
      <c r="K12" s="29" t="s">
        <v>42</v>
      </c>
      <c r="L12" s="29" t="s">
        <v>45</v>
      </c>
      <c r="M12" s="30">
        <v>688888.89</v>
      </c>
      <c r="N12" s="30">
        <f t="shared" ref="N12" si="0">M12*J12</f>
        <v>688888.89</v>
      </c>
      <c r="O12" s="35"/>
      <c r="P12" s="35"/>
      <c r="Q12" s="39"/>
      <c r="R12" s="39"/>
      <c r="S12" s="35"/>
      <c r="T12" s="35"/>
      <c r="U12" s="31"/>
      <c r="V12" s="31"/>
      <c r="W12" s="31"/>
      <c r="X12" s="31">
        <f>W12*J12</f>
        <v>0</v>
      </c>
    </row>
    <row r="13" spans="1:24" ht="20.25" customHeight="1" x14ac:dyDescent="0.25">
      <c r="A13" s="47" t="s">
        <v>21</v>
      </c>
      <c r="B13" s="47"/>
      <c r="C13" s="47"/>
      <c r="D13" s="47"/>
      <c r="E13" s="47"/>
      <c r="F13" s="47"/>
      <c r="G13" s="47"/>
      <c r="H13" s="36"/>
      <c r="I13" s="36"/>
      <c r="J13" s="36"/>
      <c r="K13" s="36"/>
      <c r="L13" s="36"/>
      <c r="M13" s="36"/>
      <c r="N13" s="36">
        <f>SUM(N11:N12)</f>
        <v>3733333.33</v>
      </c>
      <c r="O13" s="53"/>
      <c r="P13" s="53"/>
      <c r="Q13" s="53"/>
      <c r="R13" s="53"/>
      <c r="S13" s="53"/>
      <c r="T13" s="53"/>
      <c r="U13" s="54"/>
      <c r="V13" s="32">
        <f>SUM(V11:V12)</f>
        <v>0</v>
      </c>
      <c r="W13" s="37"/>
      <c r="X13" s="32">
        <f>SUM(X11:X12)</f>
        <v>0</v>
      </c>
    </row>
    <row r="14" spans="1:24" ht="20.25" customHeight="1" x14ac:dyDescent="0.2">
      <c r="A14" s="20"/>
      <c r="B14" s="20"/>
      <c r="C14" s="20"/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3" t="s">
        <v>30</v>
      </c>
      <c r="B16" s="44"/>
      <c r="C16" s="45"/>
      <c r="D16" s="46" t="s">
        <v>37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0"/>
      <c r="D19" s="40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3" t="s">
        <v>31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A13:G13"/>
    <mergeCell ref="K9:L9"/>
    <mergeCell ref="M9:M10"/>
    <mergeCell ref="N9:N10"/>
    <mergeCell ref="O9:X9"/>
    <mergeCell ref="O13:U13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2022-06-03T09:15:58Z</cp:lastPrinted>
  <dcterms:created xsi:type="dcterms:W3CDTF">2013-09-25T03:40:45Z</dcterms:created>
  <dcterms:modified xsi:type="dcterms:W3CDTF">2023-06-01T10:08:35Z</dcterms:modified>
</cp:coreProperties>
</file>